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tro\Downloads\"/>
    </mc:Choice>
  </mc:AlternateContent>
  <bookViews>
    <workbookView xWindow="0" yWindow="0" windowWidth="20460" windowHeight="7500"/>
  </bookViews>
  <sheets>
    <sheet name="GTH" sheetId="1" r:id="rId1"/>
    <sheet name="Hoja1" sheetId="2" r:id="rId2"/>
  </sheets>
  <definedNames>
    <definedName name="_xlnm._FilterDatabase" localSheetId="0" hidden="1">GTH!$A$11:$G$49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ovBkMlT4Kb1FgEEelyjLB10xX0Y6VIqylyfEsd+g6a0="/>
    </ext>
  </extLst>
</workbook>
</file>

<file path=xl/calcChain.xml><?xml version="1.0" encoding="utf-8"?>
<calcChain xmlns="http://schemas.openxmlformats.org/spreadsheetml/2006/main">
  <c r="G48" i="1" l="1"/>
  <c r="G49" i="1"/>
  <c r="G44" i="1"/>
  <c r="G45" i="1"/>
  <c r="G46" i="1"/>
  <c r="G47" i="1"/>
  <c r="G43" i="1"/>
  <c r="G40" i="1"/>
  <c r="G41" i="1"/>
  <c r="G42" i="1"/>
  <c r="G37" i="1"/>
  <c r="G38" i="1"/>
  <c r="G39" i="1"/>
  <c r="G34" i="1"/>
  <c r="G35" i="1"/>
  <c r="G36" i="1"/>
  <c r="G32" i="1"/>
  <c r="G33" i="1"/>
  <c r="G29" i="1"/>
  <c r="G30" i="1"/>
  <c r="G31" i="1"/>
  <c r="G24" i="1"/>
  <c r="G25" i="1"/>
  <c r="G26" i="1"/>
  <c r="G27" i="1"/>
  <c r="G28" i="1"/>
  <c r="G21" i="1"/>
  <c r="G22" i="1"/>
  <c r="G23" i="1"/>
  <c r="G19" i="1"/>
  <c r="G20" i="1"/>
  <c r="G18" i="1"/>
  <c r="G16" i="1"/>
  <c r="G17" i="1"/>
  <c r="G15" i="1"/>
  <c r="G13" i="1"/>
  <c r="G14" i="1"/>
</calcChain>
</file>

<file path=xl/sharedStrings.xml><?xml version="1.0" encoding="utf-8"?>
<sst xmlns="http://schemas.openxmlformats.org/spreadsheetml/2006/main" count="145" uniqueCount="95">
  <si>
    <t>POLÍTICA DE GESTIÓN Y DESEMPEÑO</t>
  </si>
  <si>
    <t>Gestión Estratégica del Talento Humano</t>
  </si>
  <si>
    <t>LÍDER DE LA POLÍTICA DE GESTIÓN Y DESEMPEÑO</t>
  </si>
  <si>
    <t>Subsecretaria de Talento Humano</t>
  </si>
  <si>
    <t>ACTIVIDADES DE GESTIÓN FURAG
¿QUÉ?</t>
  </si>
  <si>
    <t>ACTIVIDAD (ES) DE IMPLEMENTACIÓN
¿CÓMO? 
Ó ALTERNATIVA (S) DE MEJORA</t>
  </si>
  <si>
    <t>PRODUCTO (S) / 
META (S)</t>
  </si>
  <si>
    <t>RESPONSABLE(S)</t>
  </si>
  <si>
    <t>PLAZO DE REALIZACIÓN DE LAS ACTIVIDADES</t>
  </si>
  <si>
    <t>SOPORTE DE IMPLEMENTACIÓN</t>
  </si>
  <si>
    <t>FECHA DE INICIO</t>
  </si>
  <si>
    <t>FECHA DE FIN</t>
  </si>
  <si>
    <t>Informe de compatibilidad para PLAN DE ACCIÓN GETH 2024 08072024 (1).xls</t>
  </si>
  <si>
    <t>Ejecutado el 2/09/2024 17:47</t>
  </si>
  <si>
    <t>Si el libro se guarda o se abre en un formato de archivo de una versión anterior de Microsoft Excel, las características indicadas no estarán disponibles.</t>
  </si>
  <si>
    <t>Pérdida significativa de funcionalidad</t>
  </si>
  <si>
    <t>Nº de apariciones</t>
  </si>
  <si>
    <t>Versión</t>
  </si>
  <si>
    <t>Se quitarán los efectos aplicados a este objeto. Cualquier texto que desborde los límites de este gráfico aparecerá truncado.</t>
  </si>
  <si>
    <t>GTH'!A6:I34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</si>
  <si>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</si>
  <si>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</si>
  <si>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</si>
  <si>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Eje 1. EQUILIBRIO PSICOSOCIAL COMPONENTE 1- FACTOR PSICOSOCIAL</t>
  </si>
  <si>
    <t>Eventos deportivos y recreativos (4 EVENTOS DEPORTIVOS)</t>
  </si>
  <si>
    <t>Eventos artísticos, culturales</t>
  </si>
  <si>
    <t>Jornadas de integración para los funcionarios</t>
  </si>
  <si>
    <t>Espectáculo de talentos</t>
  </si>
  <si>
    <t>Asesoría para ejercicios y hábitos saludables en casa</t>
  </si>
  <si>
    <t xml:space="preserve">EQUILIBRIO ENTRE LA VIDA LABORAL Y FAMILIAR </t>
  </si>
  <si>
    <t>jornadas laborales especiales para mujeres en estado de embarazo y estado de lactancia</t>
  </si>
  <si>
    <t>Celebración de días y eventos especiales</t>
  </si>
  <si>
    <t>CALIDAD DE VIDA LABORAL</t>
  </si>
  <si>
    <t>Celebracion del dia del servidor publico</t>
  </si>
  <si>
    <t>Desvinculacion laboral asistida para personas pre-pensionadas</t>
  </si>
  <si>
    <t>Entrega de Bono de Bienestar Social para turismo, estudios y medicamentos no pos</t>
  </si>
  <si>
    <t xml:space="preserve">SALUD MENTAL </t>
  </si>
  <si>
    <t>Jornadas de promocion y prevencion de salud</t>
  </si>
  <si>
    <t>Jornadas de salud visual</t>
  </si>
  <si>
    <t>jornadas de salud fisica</t>
  </si>
  <si>
    <t xml:space="preserve">jornadas de meditacion </t>
  </si>
  <si>
    <t xml:space="preserve">capacitacion en manejo de estrés y manejo de emociones </t>
  </si>
  <si>
    <t xml:space="preserve">jornadas de tecnicas de respiracion </t>
  </si>
  <si>
    <t xml:space="preserve">Promocion del uso de bicicleta </t>
  </si>
  <si>
    <t>jornadas de salud oral</t>
  </si>
  <si>
    <t xml:space="preserve">Eje 3- DIVERSIDAD E INCLUSION: FOMENTO DE LA INCLUSIÓN, LA DIVERSIDAD Y LA EQUIDAD </t>
  </si>
  <si>
    <t>Charlas sobre inclusion, diversidad y equidad</t>
  </si>
  <si>
    <t xml:space="preserve">talleres formativos sobre inclusion laboral </t>
  </si>
  <si>
    <t xml:space="preserve"> PREVENCIÓN, ATENCIÓN Y MEDIDAS DE PROTECCIÓN </t>
  </si>
  <si>
    <t>Charlas sobre situaciones asociadas la identificación y detección de situaciones asociadas al acoso laboral, acoso sexual, violencia física, violencia psicológica u otros tipos de violencias contra las mujeres y basadas en género, y/o cualquier tipo de discriminación</t>
  </si>
  <si>
    <t>talleres formativos sobre deteccion, tramite y proteccion de aquellas personas que sean victimas de acoso laboral, acoso sexual, violencia física, violencia psicológica u otros tipos de violencias contra las mujeres y basadas en género, y/o cualquier tipo de discriminación</t>
  </si>
  <si>
    <t>Campaña publicitaria acerca del "Protocolo para
la prevención, atención y medidas de protección de todas las formas de violencia
contra las mujeres y basadas en género y/o discriminación por razón de raza,
etnia, religión, nacionalidad, ideología política o filosófica, sexo u orientación
sexual o discapacidad y demás razones de discriminación en el ámbito laboral
y contractual del sector público"</t>
  </si>
  <si>
    <t xml:space="preserve">Eje 4-  TRANSFORMACION DIGITAL: CREACIÓN DE CULTURA DIGITAL PARA EL BIENESTAR </t>
  </si>
  <si>
    <t>Jornadas de ejercicios en casa</t>
  </si>
  <si>
    <t>capacitacion en habitos saludables</t>
  </si>
  <si>
    <t xml:space="preserve">Crear convenio para el uso de plataformas y/o Apps que provean servcios de bienestar y capacitacion </t>
  </si>
  <si>
    <t xml:space="preserve">ANALÍTICA DE DATOS PARA EL BIENESTAR </t>
  </si>
  <si>
    <t>Capacitacion en sistemas de información e inteligencia artificial para la toma de decisiones en materia de bienestar que permitan conocer gustos y preferencias de las servidoras y los servidores públicos en aspectos relacionados con la salud, la educación, la vida familiar, entre otros,</t>
  </si>
  <si>
    <t>Matriz de información sobre beneficiarios del plan de bienestar</t>
  </si>
  <si>
    <t xml:space="preserve">Matriz de grupos poblacionales beneficiarios del programa de bienestar social </t>
  </si>
  <si>
    <t>CREACIÓN DE ECOSISTEMAS DIGITALES</t>
  </si>
  <si>
    <t xml:space="preserve">Capacitacion en  el uso y la aplicación de herramientas de manejo de tiempos de las actividades, mensajería instantánea, flujos de trabajo y manejo
de nubes de información </t>
  </si>
  <si>
    <t xml:space="preserve"> IDENTIDAD Y VOCACIÓN POR EL SERVICIO PÚBLICO: FOMENTO DEL SENTIDO DE PERTENENCIA Y LA VOCACIÓN POR EL SERVICIO PÚBLICO </t>
  </si>
  <si>
    <t>Campaña publicitaria sobre Codigo de Integridad</t>
  </si>
  <si>
    <t xml:space="preserve">Campaña publicitaria acerca de la mision, vision de la entidad </t>
  </si>
  <si>
    <t>Entrega de bonos de antigüedad laboral (bonos de turismo) para personas quienes hayan prestado sus servicio a favor de la entidad por un termino minimo de 5 años (quinquenios)</t>
  </si>
  <si>
    <t>Decreto expedido por el Gobernador del Departamento, por medio del cual se reconoce la labor prestada por los servidores publicos por cada cinco años (quinquenios)</t>
  </si>
  <si>
    <t>Circular de reconocimiento a personas quienes alcanzan su pension</t>
  </si>
  <si>
    <t>Capacitacion sobre el fomento de los valores y el entendimiento de la importancia de la
labor que desempeñan.</t>
  </si>
  <si>
    <t>4 Jornadas realizadas</t>
  </si>
  <si>
    <t>4 Eventos a realizados</t>
  </si>
  <si>
    <t>2 Eventos a realizados</t>
  </si>
  <si>
    <t>1 Evento  realizado</t>
  </si>
  <si>
    <t xml:space="preserve">5 jornadas realizadas </t>
  </si>
  <si>
    <t>horarios flexibles para servidores publicos , en reralcion con circular 041 del 2024</t>
  </si>
  <si>
    <t>Por demanda</t>
  </si>
  <si>
    <t xml:space="preserve">7 días y eventos especiales celebrados </t>
  </si>
  <si>
    <t xml:space="preserve">6 jornadas realizadas </t>
  </si>
  <si>
    <t>1 jornada realizada</t>
  </si>
  <si>
    <t>1 entrega realizada</t>
  </si>
  <si>
    <t xml:space="preserve">10 jornadas realizadas </t>
  </si>
  <si>
    <t xml:space="preserve">10 capacitaciones realizadas </t>
  </si>
  <si>
    <t xml:space="preserve">2 campañas realizadas </t>
  </si>
  <si>
    <t xml:space="preserve">4 jornadas realizadas </t>
  </si>
  <si>
    <t>1 charla realizada</t>
  </si>
  <si>
    <t>1 evento realizado</t>
  </si>
  <si>
    <t>1 taller realizado</t>
  </si>
  <si>
    <t xml:space="preserve">20 jornadas realizadas </t>
  </si>
  <si>
    <t>1 convenio gestionado</t>
  </si>
  <si>
    <t>1 capacitación realizada</t>
  </si>
  <si>
    <t>1 matriz diligenciada</t>
  </si>
  <si>
    <t>1 campaña realizada</t>
  </si>
  <si>
    <t xml:space="preserve">1 jornada realizada </t>
  </si>
  <si>
    <t xml:space="preserve">1 decreto firmado </t>
  </si>
  <si>
    <t xml:space="preserve">1 circular firmada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</si>
</sst>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2" borderId="4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2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>
      <alignment vertical="top" wrapText="1"/>
    </xf>
    <xf numFmtId="0" fontId="2" fillId="0" borderId="0" xfId="0" applyFont="1"/>
    <xf numFmtId="14" fontId="6" fillId="0" borderId="19" xfId="0" applyNumberFormat="1" applyFont="1" applyBorder="1" applyAlignment="1" applyProtection="1">
      <alignment horizontal="center" vertical="top" wrapText="1"/>
      <protection locked="0"/>
    </xf>
    <xf numFmtId="14" fontId="6" fillId="0" borderId="20" xfId="0" applyNumberFormat="1" applyFont="1" applyBorder="1" applyAlignment="1" applyProtection="1">
      <alignment horizontal="center" vertical="top" wrapText="1"/>
      <protection locked="0"/>
    </xf>
    <xf numFmtId="14" fontId="6" fillId="0" borderId="19" xfId="0" applyNumberFormat="1" applyFont="1" applyBorder="1" applyAlignment="1" applyProtection="1">
      <alignment horizontal="center" vertical="center" wrapText="1"/>
      <protection locked="0"/>
    </xf>
    <xf numFmtId="14" fontId="6" fillId="0" borderId="20" xfId="0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/>
    </xf>
    <xf numFmtId="0" fontId="6" fillId="0" borderId="3" xfId="0" applyFont="1" applyBorder="1"/>
    <xf numFmtId="0" fontId="5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2" fillId="0" borderId="0" xfId="0" applyFont="1"/>
    <xf numFmtId="0" fontId="13" fillId="2" borderId="4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9" fontId="14" fillId="0" borderId="19" xfId="0" applyNumberFormat="1" applyFont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/>
    </xf>
    <xf numFmtId="0" fontId="15" fillId="0" borderId="19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7973675" cy="9334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9050"/>
          <a:ext cx="17973675" cy="933450"/>
          <a:chOff x="0" y="3313275"/>
          <a:chExt cx="10692000" cy="9334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313275"/>
            <a:ext cx="10692000" cy="933450"/>
            <a:chOff x="0" y="3313275"/>
            <a:chExt cx="10692000" cy="9334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3313275"/>
              <a:ext cx="10692000" cy="933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0" y="3313275"/>
              <a:ext cx="10692000" cy="933451"/>
              <a:chOff x="8284" y="513521"/>
              <a:chExt cx="7921535" cy="94482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8284" y="513521"/>
                <a:ext cx="7921535" cy="944827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8284" y="513521"/>
                <a:ext cx="5726007" cy="944827"/>
                <a:chOff x="24849" y="49695"/>
                <a:chExt cx="5726007" cy="944827"/>
              </a:xfrm>
            </xdr:grpSpPr>
            <xdr:grpSp>
              <xdr:nvGrp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GrpSpPr/>
              </xdr:nvGrpSpPr>
              <xdr:grpSpPr>
                <a:xfrm>
                  <a:off x="24849" y="49695"/>
                  <a:ext cx="5726007" cy="944827"/>
                  <a:chOff x="11196" y="-5585"/>
                  <a:chExt cx="5336794" cy="1914359"/>
                </a:xfrm>
              </xdr:grpSpPr>
              <xdr:sp macro="" textlink="">
                <xdr:nvSpPr>
                  <xdr:cNvPr id="9" name="Shape 9">
                    <a:extLst>
                      <a:ext uri="{FF2B5EF4-FFF2-40B4-BE49-F238E27FC236}">
                        <a16:creationId xmlns:a16="http://schemas.microsoft.com/office/drawing/2014/main" id="{00000000-0008-0000-0000-000009000000}"/>
                      </a:ext>
                    </a:extLst>
                  </xdr:cNvPr>
                  <xdr:cNvSpPr/>
                </xdr:nvSpPr>
                <xdr:spPr>
                  <a:xfrm>
                    <a:off x="11196" y="-5585"/>
                    <a:ext cx="1138568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1114551" y="-5585"/>
                    <a:ext cx="4233439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0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PLAN DE ACCIÓN PARA LA IMPLEMENTACIÓN DE LAS POLÍTICAS DE GESTIÓN Y DESEMPEÑO DEL MODELO INTEGRADO DE PLANEACIÓN Y GESTIÓN - MIPG</a:t>
                    </a:r>
                    <a:endParaRPr sz="1400"/>
                  </a:p>
                </xdr:txBody>
              </xdr:sp>
            </xdr:grpSp>
            <xdr:grpSp>
              <xdr:nvGrp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GrpSpPr/>
              </xdr:nvGrpSpPr>
              <xdr:grpSpPr>
                <a:xfrm>
                  <a:off x="24849" y="127387"/>
                  <a:ext cx="1032696" cy="770725"/>
                  <a:chOff x="3161149" y="1669445"/>
                  <a:chExt cx="1398502" cy="1043733"/>
                </a:xfrm>
              </xdr:grpSpPr>
              <xdr:pic>
                <xdr:nvPicPr>
                  <xdr:cNvPr id="12" name="Shape 12">
                    <a:extLst>
                      <a:ext uri="{FF2B5EF4-FFF2-40B4-BE49-F238E27FC236}">
                        <a16:creationId xmlns:a16="http://schemas.microsoft.com/office/drawing/2014/main" id="{00000000-0008-0000-0000-00000C000000}"/>
                      </a:ext>
                    </a:extLst>
                  </xdr:cNvPr>
                  <xdr:cNvPicPr preferRelativeResize="0"/>
                </xdr:nvPicPr>
                <xdr:blipFill rotWithShape="1">
                  <a:blip xmlns:r="http://schemas.openxmlformats.org/officeDocument/2006/relationships" r:embed="rId1">
                    <a:alphaModFix/>
                  </a:blip>
                  <a:srcRect/>
                  <a:stretch/>
                </xdr:blipFill>
                <xdr:spPr>
                  <a:xfrm>
                    <a:off x="3693970" y="1669445"/>
                    <a:ext cx="312964" cy="61437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 macro="" textlink="">
                <xdr:nv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>
                  <a:xfrm>
                    <a:off x="3161149" y="2308436"/>
                    <a:ext cx="1398502" cy="40474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GOBERNACIÓN</a:t>
                    </a:r>
                    <a:endParaRPr sz="1400"/>
                  </a:p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DE NARIÑO</a:t>
                    </a:r>
                    <a:r>
                      <a:rPr lang="en-US" sz="700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 </a:t>
                    </a:r>
                    <a:endParaRPr sz="1400"/>
                  </a:p>
                </xdr:txBody>
              </xdr:sp>
            </xdr:grpSp>
          </xdr:grpSp>
          <xdr:sp macro="" textlink="">
            <xdr:nvSpPr>
              <xdr:cNvPr id="14" name="Shape 14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709103" y="754548"/>
                <a:ext cx="2220716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VERSIÓN: 01</a:t>
                </a:r>
                <a:endParaRPr sz="1400"/>
              </a:p>
            </xdr:txBody>
          </xdr:sp>
          <xdr:sp macro="" textlink="">
            <xdr:nvSpPr>
              <xdr:cNvPr id="15" name="Shape 15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5704905" y="5135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CÓDIGO: SIPG-PL-01 </a:t>
                </a:r>
                <a:endParaRPr sz="1400"/>
              </a:p>
            </xdr:txBody>
          </xdr:sp>
          <xdr:sp macro="" textlink="">
            <xdr:nvSpPr>
              <xdr:cNvPr id="16" name="Shape 16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5704905" y="995576"/>
                <a:ext cx="2224914" cy="231386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FECHA DE VERSIÓN: 04/04/2022</a:t>
                </a:r>
                <a:endParaRPr sz="1400"/>
              </a:p>
            </xdr:txBody>
          </xdr:sp>
          <xdr:sp macro="" textlink="">
            <xdr:nvSpPr>
              <xdr:cNvPr id="17" name="Shape 17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5704905" y="12173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PÁGINAS: 01-02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8"/>
  <sheetViews>
    <sheetView tabSelected="1" topLeftCell="A45" zoomScale="68" zoomScaleNormal="68" workbookViewId="0">
      <selection activeCell="D16" sqref="D16"/>
    </sheetView>
  </sheetViews>
  <sheetFormatPr baseColWidth="10" defaultColWidth="14.42578125" defaultRowHeight="15" customHeight="1" x14ac:dyDescent="0.25"/>
  <cols>
    <col min="1" max="1" width="36.5703125" style="35" customWidth="1"/>
    <col min="2" max="2" width="50.85546875" style="3" customWidth="1"/>
    <col min="3" max="3" width="35.28515625" style="62" customWidth="1"/>
    <col min="4" max="4" width="29" style="35" customWidth="1"/>
    <col min="5" max="6" width="28.7109375" style="35" customWidth="1"/>
    <col min="7" max="7" width="28.7109375" style="44" customWidth="1"/>
    <col min="8" max="23" width="10" style="35" customWidth="1"/>
    <col min="24" max="16384" width="14.42578125" style="35"/>
  </cols>
  <sheetData>
    <row r="1" spans="1:23" ht="14.25" customHeight="1" x14ac:dyDescent="0.25">
      <c r="A1" s="22"/>
      <c r="B1" s="28"/>
      <c r="C1" s="61"/>
      <c r="D1" s="22"/>
      <c r="E1" s="22"/>
      <c r="F1" s="22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25">
      <c r="A2" s="1"/>
      <c r="D2" s="1"/>
      <c r="E2" s="1"/>
      <c r="F2" s="1"/>
      <c r="G2" s="3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25">
      <c r="A3" s="1"/>
      <c r="D3" s="1"/>
      <c r="E3" s="1"/>
      <c r="F3" s="1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customHeight="1" x14ac:dyDescent="0.25">
      <c r="A4" s="1"/>
      <c r="D4" s="1"/>
      <c r="E4" s="1"/>
      <c r="F4" s="1"/>
      <c r="G4" s="3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25">
      <c r="A5" s="1"/>
      <c r="D5" s="1"/>
      <c r="E5" s="1"/>
      <c r="F5" s="1"/>
      <c r="G5" s="3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.75" customHeight="1" x14ac:dyDescent="0.25">
      <c r="A6" s="1"/>
      <c r="B6" s="29"/>
      <c r="C6" s="63"/>
      <c r="D6" s="2"/>
      <c r="E6" s="1"/>
      <c r="F6" s="1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3"/>
      <c r="C7" s="64"/>
      <c r="D7" s="3"/>
      <c r="E7" s="3"/>
      <c r="F7" s="3"/>
      <c r="G7" s="3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" customHeight="1" x14ac:dyDescent="0.25">
      <c r="A8" s="46" t="s">
        <v>0</v>
      </c>
      <c r="B8" s="47"/>
      <c r="C8" s="48" t="s">
        <v>1</v>
      </c>
      <c r="D8" s="49"/>
      <c r="E8" s="49"/>
      <c r="F8" s="47"/>
      <c r="G8" s="2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5.5" customHeight="1" x14ac:dyDescent="0.25">
      <c r="A9" s="46" t="s">
        <v>2</v>
      </c>
      <c r="B9" s="47"/>
      <c r="C9" s="48" t="s">
        <v>3</v>
      </c>
      <c r="D9" s="49"/>
      <c r="E9" s="49"/>
      <c r="F9" s="47"/>
      <c r="G9" s="3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2.75" customHeight="1" x14ac:dyDescent="0.25">
      <c r="A10" s="3"/>
      <c r="C10" s="64"/>
      <c r="D10" s="3"/>
      <c r="E10" s="3"/>
      <c r="F10" s="3"/>
      <c r="G10" s="3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5.5" customHeight="1" x14ac:dyDescent="0.25">
      <c r="A11" s="23" t="s">
        <v>4</v>
      </c>
      <c r="B11" s="23" t="s">
        <v>5</v>
      </c>
      <c r="C11" s="65" t="s">
        <v>6</v>
      </c>
      <c r="D11" s="23" t="s">
        <v>7</v>
      </c>
      <c r="E11" s="50" t="s">
        <v>8</v>
      </c>
      <c r="F11" s="51"/>
      <c r="G11" s="23" t="s">
        <v>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24"/>
      <c r="B12" s="66"/>
      <c r="C12" s="75"/>
      <c r="D12" s="71"/>
      <c r="E12" s="25" t="s">
        <v>10</v>
      </c>
      <c r="F12" s="25" t="s">
        <v>11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5.5" x14ac:dyDescent="0.25">
      <c r="A13" s="52" t="s">
        <v>23</v>
      </c>
      <c r="B13" s="67" t="s">
        <v>24</v>
      </c>
      <c r="C13" s="74" t="s">
        <v>70</v>
      </c>
      <c r="D13" s="72" t="s">
        <v>3</v>
      </c>
      <c r="E13" s="36">
        <v>45901</v>
      </c>
      <c r="F13" s="37">
        <v>45991</v>
      </c>
      <c r="G13" s="26" t="str">
        <f>C13</f>
        <v>4 Eventos a realizados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5.75" customHeight="1" x14ac:dyDescent="0.25">
      <c r="A14" s="53"/>
      <c r="B14" s="68" t="s">
        <v>25</v>
      </c>
      <c r="C14" s="74" t="s">
        <v>71</v>
      </c>
      <c r="D14" s="72" t="s">
        <v>3</v>
      </c>
      <c r="E14" s="38">
        <v>45717</v>
      </c>
      <c r="F14" s="39">
        <v>46010</v>
      </c>
      <c r="G14" s="26" t="str">
        <f>C14</f>
        <v>2 Eventos a realizados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45" customHeight="1" x14ac:dyDescent="0.25">
      <c r="A15" s="53"/>
      <c r="B15" s="68" t="s">
        <v>26</v>
      </c>
      <c r="C15" s="74" t="s">
        <v>69</v>
      </c>
      <c r="D15" s="72" t="s">
        <v>3</v>
      </c>
      <c r="E15" s="38">
        <v>45717</v>
      </c>
      <c r="F15" s="39">
        <v>46010</v>
      </c>
      <c r="G15" s="26" t="str">
        <f>C15</f>
        <v>4 Jornadas realizadas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47.25" customHeight="1" x14ac:dyDescent="0.25">
      <c r="A16" s="53"/>
      <c r="B16" s="68" t="s">
        <v>27</v>
      </c>
      <c r="C16" s="74" t="s">
        <v>72</v>
      </c>
      <c r="D16" s="72" t="s">
        <v>3</v>
      </c>
      <c r="E16" s="38">
        <v>45962</v>
      </c>
      <c r="F16" s="39">
        <v>45991</v>
      </c>
      <c r="G16" s="26" t="str">
        <f t="shared" ref="G16:G17" si="0">C16</f>
        <v>1 Evento  realizado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44.25" customHeight="1" x14ac:dyDescent="0.25">
      <c r="A17" s="54"/>
      <c r="B17" s="68" t="s">
        <v>28</v>
      </c>
      <c r="C17" s="76" t="s">
        <v>73</v>
      </c>
      <c r="D17" s="72" t="s">
        <v>3</v>
      </c>
      <c r="E17" s="38">
        <v>45778</v>
      </c>
      <c r="F17" s="39">
        <v>45991</v>
      </c>
      <c r="G17" s="26" t="str">
        <f t="shared" si="0"/>
        <v xml:space="preserve">5 jornadas realizadas 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44.25" customHeight="1" x14ac:dyDescent="0.25">
      <c r="A18" s="52" t="s">
        <v>29</v>
      </c>
      <c r="B18" s="40" t="s">
        <v>74</v>
      </c>
      <c r="C18" s="73" t="s">
        <v>75</v>
      </c>
      <c r="D18" s="72" t="s">
        <v>3</v>
      </c>
      <c r="E18" s="36">
        <v>45717</v>
      </c>
      <c r="F18" s="36">
        <v>45992</v>
      </c>
      <c r="G18" s="27" t="str">
        <f>C18</f>
        <v>Por demanda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44.25" customHeight="1" x14ac:dyDescent="0.25">
      <c r="A19" s="53"/>
      <c r="B19" s="40" t="s">
        <v>30</v>
      </c>
      <c r="C19" s="73" t="s">
        <v>75</v>
      </c>
      <c r="D19" s="72" t="s">
        <v>3</v>
      </c>
      <c r="E19" s="36">
        <v>45717</v>
      </c>
      <c r="F19" s="36">
        <v>45992</v>
      </c>
      <c r="G19" s="27" t="str">
        <f t="shared" ref="G19:G49" si="1">C19</f>
        <v>Por demanda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48" customHeight="1" x14ac:dyDescent="0.25">
      <c r="A20" s="54"/>
      <c r="B20" s="40" t="s">
        <v>31</v>
      </c>
      <c r="C20" s="76" t="s">
        <v>76</v>
      </c>
      <c r="D20" s="72" t="s">
        <v>3</v>
      </c>
      <c r="E20" s="36">
        <v>45717</v>
      </c>
      <c r="F20" s="37">
        <v>46010</v>
      </c>
      <c r="G20" s="27" t="str">
        <f t="shared" si="1"/>
        <v xml:space="preserve">7 días y eventos especiales celebrados 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48" customHeight="1" x14ac:dyDescent="0.25">
      <c r="A21" s="58" t="s">
        <v>32</v>
      </c>
      <c r="B21" s="40" t="s">
        <v>33</v>
      </c>
      <c r="C21" s="76" t="s">
        <v>77</v>
      </c>
      <c r="D21" s="72" t="s">
        <v>3</v>
      </c>
      <c r="E21" s="36">
        <v>45809</v>
      </c>
      <c r="F21" s="37">
        <v>45869</v>
      </c>
      <c r="G21" s="27" t="str">
        <f t="shared" si="1"/>
        <v xml:space="preserve">6 jornadas realizadas 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48" customHeight="1" x14ac:dyDescent="0.25">
      <c r="A22" s="59"/>
      <c r="B22" s="40" t="s">
        <v>34</v>
      </c>
      <c r="C22" s="76" t="s">
        <v>78</v>
      </c>
      <c r="D22" s="72" t="s">
        <v>3</v>
      </c>
      <c r="E22" s="36">
        <v>45901</v>
      </c>
      <c r="F22" s="37">
        <v>45930</v>
      </c>
      <c r="G22" s="27" t="str">
        <f t="shared" si="1"/>
        <v>1 jornada realizada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45.75" customHeight="1" x14ac:dyDescent="0.25">
      <c r="A23" s="60"/>
      <c r="B23" s="69" t="s">
        <v>35</v>
      </c>
      <c r="C23" s="76" t="s">
        <v>79</v>
      </c>
      <c r="D23" s="72" t="s">
        <v>3</v>
      </c>
      <c r="E23" s="36">
        <v>45962</v>
      </c>
      <c r="F23" s="37">
        <v>45991</v>
      </c>
      <c r="G23" s="27" t="str">
        <f t="shared" si="1"/>
        <v>1 entrega realizada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45.75" customHeight="1" x14ac:dyDescent="0.25">
      <c r="A24" s="58" t="s">
        <v>36</v>
      </c>
      <c r="B24" s="40" t="s">
        <v>37</v>
      </c>
      <c r="C24" s="76" t="s">
        <v>80</v>
      </c>
      <c r="D24" s="72" t="s">
        <v>3</v>
      </c>
      <c r="E24" s="36">
        <v>45748</v>
      </c>
      <c r="F24" s="37">
        <v>45991</v>
      </c>
      <c r="G24" s="27" t="str">
        <f t="shared" si="1"/>
        <v xml:space="preserve">10 jornadas realizadas 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45.75" customHeight="1" x14ac:dyDescent="0.25">
      <c r="A25" s="59"/>
      <c r="B25" s="40" t="s">
        <v>38</v>
      </c>
      <c r="C25" s="76" t="s">
        <v>73</v>
      </c>
      <c r="D25" s="72" t="s">
        <v>3</v>
      </c>
      <c r="E25" s="36">
        <v>45748</v>
      </c>
      <c r="F25" s="37">
        <v>45991</v>
      </c>
      <c r="G25" s="27" t="str">
        <f t="shared" si="1"/>
        <v xml:space="preserve">5 jornadas realizadas 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45.75" customHeight="1" x14ac:dyDescent="0.25">
      <c r="A26" s="59"/>
      <c r="B26" s="40" t="s">
        <v>39</v>
      </c>
      <c r="C26" s="76" t="s">
        <v>73</v>
      </c>
      <c r="D26" s="72" t="s">
        <v>3</v>
      </c>
      <c r="E26" s="36">
        <v>45748</v>
      </c>
      <c r="F26" s="37">
        <v>45991</v>
      </c>
      <c r="G26" s="27" t="str">
        <f t="shared" si="1"/>
        <v xml:space="preserve">5 jornadas realizadas 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45.75" customHeight="1" x14ac:dyDescent="0.25">
      <c r="A27" s="59"/>
      <c r="B27" s="40" t="s">
        <v>40</v>
      </c>
      <c r="C27" s="76" t="s">
        <v>80</v>
      </c>
      <c r="D27" s="72" t="s">
        <v>3</v>
      </c>
      <c r="E27" s="36">
        <v>45748</v>
      </c>
      <c r="F27" s="37">
        <v>45991</v>
      </c>
      <c r="G27" s="27" t="str">
        <f t="shared" si="1"/>
        <v xml:space="preserve">10 jornadas realizadas 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45.75" customHeight="1" x14ac:dyDescent="0.25">
      <c r="A28" s="59"/>
      <c r="B28" s="40" t="s">
        <v>41</v>
      </c>
      <c r="C28" s="76" t="s">
        <v>81</v>
      </c>
      <c r="D28" s="72" t="s">
        <v>3</v>
      </c>
      <c r="E28" s="36">
        <v>45748</v>
      </c>
      <c r="F28" s="37">
        <v>45991</v>
      </c>
      <c r="G28" s="27" t="str">
        <f t="shared" si="1"/>
        <v xml:space="preserve">10 capacitaciones realizadas 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45.75" customHeight="1" x14ac:dyDescent="0.25">
      <c r="A29" s="59"/>
      <c r="B29" s="40" t="s">
        <v>42</v>
      </c>
      <c r="C29" s="76" t="s">
        <v>80</v>
      </c>
      <c r="D29" s="72" t="s">
        <v>3</v>
      </c>
      <c r="E29" s="36">
        <v>45748</v>
      </c>
      <c r="F29" s="37">
        <v>45991</v>
      </c>
      <c r="G29" s="27" t="str">
        <f t="shared" si="1"/>
        <v xml:space="preserve">10 jornadas realizadas 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45.75" customHeight="1" x14ac:dyDescent="0.25">
      <c r="A30" s="59"/>
      <c r="B30" s="40" t="s">
        <v>43</v>
      </c>
      <c r="C30" s="76" t="s">
        <v>82</v>
      </c>
      <c r="D30" s="72" t="s">
        <v>3</v>
      </c>
      <c r="E30" s="36">
        <v>45778</v>
      </c>
      <c r="F30" s="37">
        <v>45808</v>
      </c>
      <c r="G30" s="27" t="str">
        <f t="shared" si="1"/>
        <v xml:space="preserve">2 campañas realizadas 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55.5" customHeight="1" x14ac:dyDescent="0.25">
      <c r="A31" s="60"/>
      <c r="B31" s="69" t="s">
        <v>44</v>
      </c>
      <c r="C31" s="76" t="s">
        <v>83</v>
      </c>
      <c r="D31" s="72" t="s">
        <v>3</v>
      </c>
      <c r="E31" s="36">
        <v>45748</v>
      </c>
      <c r="F31" s="37">
        <v>45991</v>
      </c>
      <c r="G31" s="27" t="str">
        <f t="shared" si="1"/>
        <v xml:space="preserve">4 jornadas realizadas </v>
      </c>
      <c r="H31" s="3"/>
      <c r="I31" s="3"/>
      <c r="J31" s="3"/>
      <c r="K31" s="3"/>
      <c r="L31" s="3"/>
      <c r="M31" s="3"/>
    </row>
    <row r="32" spans="1:23" ht="55.5" customHeight="1" x14ac:dyDescent="0.25">
      <c r="A32" s="55" t="s">
        <v>45</v>
      </c>
      <c r="B32" s="40" t="s">
        <v>46</v>
      </c>
      <c r="C32" s="76" t="s">
        <v>84</v>
      </c>
      <c r="D32" s="72" t="s">
        <v>3</v>
      </c>
      <c r="E32" s="36">
        <v>45870</v>
      </c>
      <c r="F32" s="37">
        <v>45961</v>
      </c>
      <c r="G32" s="27" t="str">
        <f t="shared" si="1"/>
        <v>1 charla realizada</v>
      </c>
      <c r="H32" s="3"/>
      <c r="I32" s="3"/>
      <c r="J32" s="3"/>
      <c r="K32" s="3"/>
      <c r="L32" s="3"/>
      <c r="M32" s="3"/>
    </row>
    <row r="33" spans="1:23" ht="63.75" customHeight="1" x14ac:dyDescent="0.25">
      <c r="A33" s="57"/>
      <c r="B33" s="40" t="s">
        <v>47</v>
      </c>
      <c r="C33" s="76" t="s">
        <v>85</v>
      </c>
      <c r="D33" s="72" t="s">
        <v>3</v>
      </c>
      <c r="E33" s="36">
        <v>45870</v>
      </c>
      <c r="F33" s="37">
        <v>45961</v>
      </c>
      <c r="G33" s="27" t="str">
        <f t="shared" si="1"/>
        <v>1 evento realizado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63.75" customHeight="1" x14ac:dyDescent="0.25">
      <c r="A34" s="55" t="s">
        <v>48</v>
      </c>
      <c r="B34" s="40" t="s">
        <v>49</v>
      </c>
      <c r="C34" s="76" t="s">
        <v>84</v>
      </c>
      <c r="D34" s="72" t="s">
        <v>3</v>
      </c>
      <c r="E34" s="36">
        <v>45870</v>
      </c>
      <c r="F34" s="37">
        <v>45900</v>
      </c>
      <c r="G34" s="27" t="str">
        <f t="shared" si="1"/>
        <v>1 charla realizada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63.75" customHeight="1" x14ac:dyDescent="0.25">
      <c r="A35" s="56"/>
      <c r="B35" s="40" t="s">
        <v>50</v>
      </c>
      <c r="C35" s="76" t="s">
        <v>86</v>
      </c>
      <c r="D35" s="72" t="s">
        <v>3</v>
      </c>
      <c r="E35" s="36">
        <v>45870</v>
      </c>
      <c r="F35" s="37">
        <v>45900</v>
      </c>
      <c r="G35" s="27" t="str">
        <f t="shared" si="1"/>
        <v>1 taller realizado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63" customHeight="1" x14ac:dyDescent="0.25">
      <c r="A36" s="57"/>
      <c r="B36" s="70" t="s">
        <v>51</v>
      </c>
      <c r="C36" s="76" t="s">
        <v>82</v>
      </c>
      <c r="D36" s="72" t="s">
        <v>3</v>
      </c>
      <c r="E36" s="36">
        <v>45689</v>
      </c>
      <c r="F36" s="37">
        <v>45716</v>
      </c>
      <c r="G36" s="27" t="str">
        <f t="shared" si="1"/>
        <v xml:space="preserve">2 campañas realizadas 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63" customHeight="1" x14ac:dyDescent="0.25">
      <c r="A37" s="55" t="s">
        <v>52</v>
      </c>
      <c r="B37" s="40" t="s">
        <v>53</v>
      </c>
      <c r="C37" s="76" t="s">
        <v>87</v>
      </c>
      <c r="D37" s="72" t="s">
        <v>3</v>
      </c>
      <c r="E37" s="36">
        <v>45870</v>
      </c>
      <c r="F37" s="37">
        <v>45991</v>
      </c>
      <c r="G37" s="27" t="str">
        <f t="shared" si="1"/>
        <v xml:space="preserve">20 jornadas realizadas 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63" customHeight="1" x14ac:dyDescent="0.25">
      <c r="A38" s="56"/>
      <c r="B38" s="40" t="s">
        <v>54</v>
      </c>
      <c r="C38" s="76" t="s">
        <v>81</v>
      </c>
      <c r="D38" s="72" t="s">
        <v>3</v>
      </c>
      <c r="E38" s="36">
        <v>45870</v>
      </c>
      <c r="F38" s="37">
        <v>45991</v>
      </c>
      <c r="G38" s="27" t="str">
        <f t="shared" si="1"/>
        <v xml:space="preserve">10 capacitaciones realizadas 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51.75" customHeight="1" x14ac:dyDescent="0.25">
      <c r="A39" s="57"/>
      <c r="B39" s="41" t="s">
        <v>55</v>
      </c>
      <c r="C39" s="76" t="s">
        <v>88</v>
      </c>
      <c r="D39" s="72" t="s">
        <v>3</v>
      </c>
      <c r="E39" s="36">
        <v>45717</v>
      </c>
      <c r="F39" s="37">
        <v>46010</v>
      </c>
      <c r="G39" s="27" t="str">
        <f t="shared" si="1"/>
        <v>1 convenio gestionado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51.75" customHeight="1" x14ac:dyDescent="0.25">
      <c r="A40" s="56" t="s">
        <v>56</v>
      </c>
      <c r="B40" s="42" t="s">
        <v>57</v>
      </c>
      <c r="C40" s="76" t="s">
        <v>89</v>
      </c>
      <c r="D40" s="72" t="s">
        <v>3</v>
      </c>
      <c r="E40" s="36">
        <v>45901</v>
      </c>
      <c r="F40" s="37">
        <v>45930</v>
      </c>
      <c r="G40" s="27" t="str">
        <f t="shared" si="1"/>
        <v>1 capacitación realizada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51.75" customHeight="1" x14ac:dyDescent="0.25">
      <c r="A41" s="56"/>
      <c r="B41" s="42" t="s">
        <v>58</v>
      </c>
      <c r="C41" s="76" t="s">
        <v>90</v>
      </c>
      <c r="D41" s="72" t="s">
        <v>3</v>
      </c>
      <c r="E41" s="36">
        <v>45748</v>
      </c>
      <c r="F41" s="37">
        <v>45777</v>
      </c>
      <c r="G41" s="27" t="str">
        <f t="shared" si="1"/>
        <v>1 matriz diligenciada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56.25" customHeight="1" x14ac:dyDescent="0.25">
      <c r="A42" s="57"/>
      <c r="B42" s="41" t="s">
        <v>59</v>
      </c>
      <c r="C42" s="76" t="s">
        <v>90</v>
      </c>
      <c r="D42" s="72" t="s">
        <v>3</v>
      </c>
      <c r="E42" s="36">
        <v>45748</v>
      </c>
      <c r="F42" s="37">
        <v>45777</v>
      </c>
      <c r="G42" s="27" t="str">
        <f t="shared" si="1"/>
        <v>1 matriz diligenciada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89.25" customHeight="1" x14ac:dyDescent="0.25">
      <c r="A43" s="45" t="s">
        <v>60</v>
      </c>
      <c r="B43" s="40" t="s">
        <v>61</v>
      </c>
      <c r="C43" s="76" t="s">
        <v>89</v>
      </c>
      <c r="D43" s="72" t="s">
        <v>3</v>
      </c>
      <c r="E43" s="36">
        <v>45809</v>
      </c>
      <c r="F43" s="37">
        <v>45838</v>
      </c>
      <c r="G43" s="27" t="str">
        <f t="shared" si="1"/>
        <v>1 capacitación realizada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89.25" customHeight="1" x14ac:dyDescent="0.25">
      <c r="A44" s="55" t="s">
        <v>62</v>
      </c>
      <c r="B44" s="40" t="s">
        <v>63</v>
      </c>
      <c r="C44" s="76" t="s">
        <v>91</v>
      </c>
      <c r="D44" s="72" t="s">
        <v>3</v>
      </c>
      <c r="E44" s="36">
        <v>45689</v>
      </c>
      <c r="F44" s="37">
        <v>45716</v>
      </c>
      <c r="G44" s="27" t="str">
        <f t="shared" si="1"/>
        <v>1 campaña realizada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89.25" customHeight="1" x14ac:dyDescent="0.25">
      <c r="A45" s="56"/>
      <c r="B45" s="43" t="s">
        <v>64</v>
      </c>
      <c r="C45" s="76" t="s">
        <v>91</v>
      </c>
      <c r="D45" s="72" t="s">
        <v>3</v>
      </c>
      <c r="E45" s="36">
        <v>45689</v>
      </c>
      <c r="F45" s="37">
        <v>45716</v>
      </c>
      <c r="G45" s="27" t="str">
        <f t="shared" si="1"/>
        <v>1 campaña realizada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89.25" customHeight="1" x14ac:dyDescent="0.25">
      <c r="A46" s="56"/>
      <c r="B46" s="42" t="s">
        <v>65</v>
      </c>
      <c r="C46" s="76" t="s">
        <v>92</v>
      </c>
      <c r="D46" s="72" t="s">
        <v>3</v>
      </c>
      <c r="E46" s="36">
        <v>45962</v>
      </c>
      <c r="F46" s="37">
        <v>45991</v>
      </c>
      <c r="G46" s="27" t="str">
        <f t="shared" si="1"/>
        <v xml:space="preserve">1 jornada realizada 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89.25" customHeight="1" x14ac:dyDescent="0.25">
      <c r="A47" s="56"/>
      <c r="B47" s="42" t="s">
        <v>66</v>
      </c>
      <c r="C47" s="76" t="s">
        <v>93</v>
      </c>
      <c r="D47" s="72" t="s">
        <v>3</v>
      </c>
      <c r="E47" s="36">
        <v>45962</v>
      </c>
      <c r="F47" s="37">
        <v>45991</v>
      </c>
      <c r="G47" s="27" t="str">
        <f t="shared" si="1"/>
        <v xml:space="preserve">1 decreto firmado 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89.25" customHeight="1" x14ac:dyDescent="0.25">
      <c r="A48" s="56"/>
      <c r="B48" s="43" t="s">
        <v>67</v>
      </c>
      <c r="C48" s="76" t="s">
        <v>94</v>
      </c>
      <c r="D48" s="72" t="s">
        <v>3</v>
      </c>
      <c r="E48" s="36">
        <v>45962</v>
      </c>
      <c r="F48" s="37">
        <v>45991</v>
      </c>
      <c r="G48" s="27" t="str">
        <f t="shared" si="1"/>
        <v xml:space="preserve">1 circular firmada 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94.5" customHeight="1" x14ac:dyDescent="0.25">
      <c r="A49" s="57"/>
      <c r="B49" s="40" t="s">
        <v>68</v>
      </c>
      <c r="C49" s="76" t="s">
        <v>89</v>
      </c>
      <c r="D49" s="72" t="s">
        <v>3</v>
      </c>
      <c r="E49" s="36">
        <v>45839</v>
      </c>
      <c r="F49" s="36">
        <v>45869</v>
      </c>
      <c r="G49" s="27" t="str">
        <f t="shared" si="1"/>
        <v>1 capacitación realizada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"/>
      <c r="D50" s="1"/>
      <c r="E50" s="1"/>
      <c r="F50" s="1"/>
      <c r="G50" s="3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D51" s="1"/>
      <c r="E51" s="1"/>
      <c r="F51" s="1"/>
      <c r="G51" s="3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"/>
      <c r="D52" s="1"/>
      <c r="E52" s="1"/>
      <c r="F52" s="1"/>
      <c r="G52" s="3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D53" s="1"/>
      <c r="E53" s="1"/>
      <c r="F53" s="1"/>
      <c r="G53" s="3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D54" s="1"/>
      <c r="E54" s="1"/>
      <c r="F54" s="1"/>
      <c r="G54" s="3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D55" s="1"/>
      <c r="E55" s="1"/>
      <c r="F55" s="1"/>
      <c r="G55" s="3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D56" s="1"/>
      <c r="E56" s="1"/>
      <c r="F56" s="1"/>
      <c r="G56" s="3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"/>
      <c r="D57" s="1"/>
      <c r="E57" s="1"/>
      <c r="F57" s="1"/>
      <c r="G57" s="3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D58" s="1"/>
      <c r="E58" s="1"/>
      <c r="F58" s="1"/>
      <c r="G58" s="3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D59" s="1"/>
      <c r="E59" s="1"/>
      <c r="F59" s="1"/>
      <c r="G59" s="3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D60" s="1"/>
      <c r="E60" s="1"/>
      <c r="F60" s="1"/>
      <c r="G60" s="3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D61" s="1"/>
      <c r="E61" s="1"/>
      <c r="F61" s="1"/>
      <c r="G61" s="3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D62" s="1"/>
      <c r="E62" s="1"/>
      <c r="F62" s="1"/>
      <c r="G62" s="3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"/>
      <c r="D63" s="1"/>
      <c r="E63" s="1"/>
      <c r="F63" s="1"/>
      <c r="G63" s="3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"/>
      <c r="D64" s="1"/>
      <c r="E64" s="1"/>
      <c r="F64" s="1"/>
      <c r="G64" s="3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D65" s="1"/>
      <c r="E65" s="1"/>
      <c r="F65" s="1"/>
      <c r="G65" s="3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"/>
      <c r="D66" s="1"/>
      <c r="E66" s="1"/>
      <c r="F66" s="1"/>
      <c r="G66" s="3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D67" s="1"/>
      <c r="E67" s="1"/>
      <c r="F67" s="1"/>
      <c r="G67" s="3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"/>
      <c r="D68" s="1"/>
      <c r="E68" s="1"/>
      <c r="F68" s="1"/>
      <c r="G68" s="3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"/>
      <c r="D69" s="1"/>
      <c r="E69" s="1"/>
      <c r="F69" s="1"/>
      <c r="G69" s="3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D70" s="1"/>
      <c r="E70" s="1"/>
      <c r="F70" s="1"/>
      <c r="G70" s="3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"/>
      <c r="D71" s="1"/>
      <c r="E71" s="1"/>
      <c r="F71" s="1"/>
      <c r="G71" s="3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D72" s="1"/>
      <c r="E72" s="1"/>
      <c r="F72" s="1"/>
      <c r="G72" s="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D73" s="1"/>
      <c r="E73" s="1"/>
      <c r="F73" s="1"/>
      <c r="G73" s="3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D74" s="1"/>
      <c r="E74" s="1"/>
      <c r="F74" s="1"/>
      <c r="G74" s="3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D75" s="1"/>
      <c r="E75" s="1"/>
      <c r="F75" s="1"/>
      <c r="G75" s="3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"/>
      <c r="D76" s="1"/>
      <c r="E76" s="1"/>
      <c r="F76" s="1"/>
      <c r="G76" s="3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"/>
      <c r="D77" s="1"/>
      <c r="E77" s="1"/>
      <c r="F77" s="1"/>
      <c r="G77" s="3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D78" s="1"/>
      <c r="E78" s="1"/>
      <c r="F78" s="1"/>
      <c r="G78" s="3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D79" s="1"/>
      <c r="E79" s="1"/>
      <c r="F79" s="1"/>
      <c r="G79" s="3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D80" s="1"/>
      <c r="E80" s="1"/>
      <c r="F80" s="1"/>
      <c r="G80" s="3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D81" s="1"/>
      <c r="E81" s="1"/>
      <c r="F81" s="1"/>
      <c r="G81" s="3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D82" s="1"/>
      <c r="E82" s="1"/>
      <c r="F82" s="1"/>
      <c r="G82" s="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D83" s="1"/>
      <c r="E83" s="1"/>
      <c r="F83" s="1"/>
      <c r="G83" s="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"/>
      <c r="D84" s="1"/>
      <c r="E84" s="1"/>
      <c r="F84" s="1"/>
      <c r="G84" s="3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D85" s="1"/>
      <c r="E85" s="1"/>
      <c r="F85" s="1"/>
      <c r="G85" s="3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"/>
      <c r="D86" s="1"/>
      <c r="E86" s="1"/>
      <c r="F86" s="1"/>
      <c r="G86" s="3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D87" s="1"/>
      <c r="E87" s="1"/>
      <c r="F87" s="1"/>
      <c r="G87" s="3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D88" s="1"/>
      <c r="E88" s="1"/>
      <c r="F88" s="1"/>
      <c r="G88" s="3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D89" s="1"/>
      <c r="E89" s="1"/>
      <c r="F89" s="1"/>
      <c r="G89" s="3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D90" s="1"/>
      <c r="E90" s="1"/>
      <c r="F90" s="1"/>
      <c r="G90" s="3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D91" s="1"/>
      <c r="E91" s="1"/>
      <c r="F91" s="1"/>
      <c r="G91" s="3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D92" s="1"/>
      <c r="E92" s="1"/>
      <c r="F92" s="1"/>
      <c r="G92" s="3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"/>
      <c r="D93" s="1"/>
      <c r="E93" s="1"/>
      <c r="F93" s="1"/>
      <c r="G93" s="3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D94" s="1"/>
      <c r="E94" s="1"/>
      <c r="F94" s="1"/>
      <c r="G94" s="3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D95" s="1"/>
      <c r="E95" s="1"/>
      <c r="F95" s="1"/>
      <c r="G95" s="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D96" s="1"/>
      <c r="E96" s="1"/>
      <c r="F96" s="1"/>
      <c r="G96" s="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D97" s="1"/>
      <c r="E97" s="1"/>
      <c r="F97" s="1"/>
      <c r="G97" s="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D98" s="1"/>
      <c r="E98" s="1"/>
      <c r="F98" s="1"/>
      <c r="G98" s="3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D99" s="1"/>
      <c r="E99" s="1"/>
      <c r="F99" s="1"/>
      <c r="G99" s="3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D100" s="1"/>
      <c r="E100" s="1"/>
      <c r="F100" s="1"/>
      <c r="G100" s="3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D101" s="1"/>
      <c r="E101" s="1"/>
      <c r="F101" s="1"/>
      <c r="G101" s="3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D102" s="1"/>
      <c r="E102" s="1"/>
      <c r="F102" s="1"/>
      <c r="G102" s="3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D103" s="1"/>
      <c r="E103" s="1"/>
      <c r="F103" s="1"/>
      <c r="G103" s="3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"/>
      <c r="D104" s="1"/>
      <c r="E104" s="1"/>
      <c r="F104" s="1"/>
      <c r="G104" s="3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D105" s="1"/>
      <c r="E105" s="1"/>
      <c r="F105" s="1"/>
      <c r="G105" s="3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D106" s="1"/>
      <c r="E106" s="1"/>
      <c r="F106" s="1"/>
      <c r="G106" s="3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"/>
      <c r="D107" s="1"/>
      <c r="E107" s="1"/>
      <c r="F107" s="1"/>
      <c r="G107" s="3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"/>
      <c r="D108" s="1"/>
      <c r="E108" s="1"/>
      <c r="F108" s="1"/>
      <c r="G108" s="3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"/>
      <c r="D109" s="1"/>
      <c r="E109" s="1"/>
      <c r="F109" s="1"/>
      <c r="G109" s="3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"/>
      <c r="D110" s="1"/>
      <c r="E110" s="1"/>
      <c r="F110" s="1"/>
      <c r="G110" s="3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D111" s="1"/>
      <c r="E111" s="1"/>
      <c r="F111" s="1"/>
      <c r="G111" s="3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D112" s="1"/>
      <c r="E112" s="1"/>
      <c r="F112" s="1"/>
      <c r="G112" s="3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D113" s="1"/>
      <c r="E113" s="1"/>
      <c r="F113" s="1"/>
      <c r="G113" s="3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D114" s="1"/>
      <c r="E114" s="1"/>
      <c r="F114" s="1"/>
      <c r="G114" s="3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D115" s="1"/>
      <c r="E115" s="1"/>
      <c r="F115" s="1"/>
      <c r="G115" s="3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D116" s="1"/>
      <c r="E116" s="1"/>
      <c r="F116" s="1"/>
      <c r="G116" s="3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D117" s="1"/>
      <c r="E117" s="1"/>
      <c r="F117" s="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D118" s="1"/>
      <c r="E118" s="1"/>
      <c r="F118" s="1"/>
      <c r="G118" s="3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D119" s="1"/>
      <c r="E119" s="1"/>
      <c r="F119" s="1"/>
      <c r="G119" s="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D120" s="1"/>
      <c r="E120" s="1"/>
      <c r="F120" s="1"/>
      <c r="G120" s="3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D121" s="1"/>
      <c r="E121" s="1"/>
      <c r="F121" s="1"/>
      <c r="G121" s="3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D122" s="1"/>
      <c r="E122" s="1"/>
      <c r="F122" s="1"/>
      <c r="G122" s="3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D123" s="1"/>
      <c r="E123" s="1"/>
      <c r="F123" s="1"/>
      <c r="G123" s="3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D124" s="1"/>
      <c r="E124" s="1"/>
      <c r="F124" s="1"/>
      <c r="G124" s="3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1"/>
      <c r="D125" s="1"/>
      <c r="E125" s="1"/>
      <c r="F125" s="1"/>
      <c r="G125" s="3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5">
      <c r="A126" s="1"/>
      <c r="D126" s="1"/>
      <c r="E126" s="1"/>
      <c r="F126" s="1"/>
      <c r="G126" s="3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D127" s="1"/>
      <c r="E127" s="1"/>
      <c r="F127" s="1"/>
      <c r="G127" s="3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D128" s="1"/>
      <c r="E128" s="1"/>
      <c r="F128" s="1"/>
      <c r="G128" s="3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D129" s="1"/>
      <c r="E129" s="1"/>
      <c r="F129" s="1"/>
      <c r="G129" s="3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D130" s="1"/>
      <c r="E130" s="1"/>
      <c r="F130" s="1"/>
      <c r="G130" s="3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D131" s="1"/>
      <c r="E131" s="1"/>
      <c r="F131" s="1"/>
      <c r="G131" s="3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D132" s="1"/>
      <c r="E132" s="1"/>
      <c r="F132" s="1"/>
      <c r="G132" s="3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D133" s="1"/>
      <c r="E133" s="1"/>
      <c r="F133" s="1"/>
      <c r="G133" s="3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D134" s="1"/>
      <c r="E134" s="1"/>
      <c r="F134" s="1"/>
      <c r="G134" s="3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5">
      <c r="A135" s="1"/>
      <c r="D135" s="1"/>
      <c r="E135" s="1"/>
      <c r="F135" s="1"/>
      <c r="G135" s="3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5">
      <c r="A136" s="1"/>
      <c r="D136" s="1"/>
      <c r="E136" s="1"/>
      <c r="F136" s="1"/>
      <c r="G136" s="3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5">
      <c r="A137" s="1"/>
      <c r="D137" s="1"/>
      <c r="E137" s="1"/>
      <c r="F137" s="1"/>
      <c r="G137" s="3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D138" s="1"/>
      <c r="E138" s="1"/>
      <c r="F138" s="1"/>
      <c r="G138" s="3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5">
      <c r="A139" s="1"/>
      <c r="D139" s="1"/>
      <c r="E139" s="1"/>
      <c r="F139" s="1"/>
      <c r="G139" s="3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5">
      <c r="A140" s="1"/>
      <c r="D140" s="1"/>
      <c r="E140" s="1"/>
      <c r="F140" s="1"/>
      <c r="G140" s="3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D141" s="1"/>
      <c r="E141" s="1"/>
      <c r="F141" s="1"/>
      <c r="G141" s="3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D142" s="1"/>
      <c r="E142" s="1"/>
      <c r="F142" s="1"/>
      <c r="G142" s="3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D143" s="1"/>
      <c r="E143" s="1"/>
      <c r="F143" s="1"/>
      <c r="G143" s="3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D144" s="1"/>
      <c r="E144" s="1"/>
      <c r="F144" s="1"/>
      <c r="G144" s="3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D145" s="1"/>
      <c r="E145" s="1"/>
      <c r="F145" s="1"/>
      <c r="G145" s="3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D146" s="1"/>
      <c r="E146" s="1"/>
      <c r="F146" s="1"/>
      <c r="G146" s="3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D147" s="1"/>
      <c r="E147" s="1"/>
      <c r="F147" s="1"/>
      <c r="G147" s="3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D148" s="1"/>
      <c r="E148" s="1"/>
      <c r="F148" s="1"/>
      <c r="G148" s="3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D149" s="1"/>
      <c r="E149" s="1"/>
      <c r="F149" s="1"/>
      <c r="G149" s="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D150" s="1"/>
      <c r="E150" s="1"/>
      <c r="F150" s="1"/>
      <c r="G150" s="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D151" s="1"/>
      <c r="E151" s="1"/>
      <c r="F151" s="1"/>
      <c r="G151" s="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D152" s="1"/>
      <c r="E152" s="1"/>
      <c r="F152" s="1"/>
      <c r="G152" s="3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D153" s="1"/>
      <c r="E153" s="1"/>
      <c r="F153" s="1"/>
      <c r="G153" s="3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D154" s="1"/>
      <c r="E154" s="1"/>
      <c r="F154" s="1"/>
      <c r="G154" s="3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D155" s="1"/>
      <c r="E155" s="1"/>
      <c r="F155" s="1"/>
      <c r="G155" s="3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D156" s="1"/>
      <c r="E156" s="1"/>
      <c r="F156" s="1"/>
      <c r="G156" s="3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D157" s="1"/>
      <c r="E157" s="1"/>
      <c r="F157" s="1"/>
      <c r="G157" s="3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D158" s="1"/>
      <c r="E158" s="1"/>
      <c r="F158" s="1"/>
      <c r="G158" s="3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D159" s="1"/>
      <c r="E159" s="1"/>
      <c r="F159" s="1"/>
      <c r="G159" s="3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D160" s="1"/>
      <c r="E160" s="1"/>
      <c r="F160" s="1"/>
      <c r="G160" s="3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D161" s="1"/>
      <c r="E161" s="1"/>
      <c r="F161" s="1"/>
      <c r="G161" s="3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D162" s="1"/>
      <c r="E162" s="1"/>
      <c r="F162" s="1"/>
      <c r="G162" s="3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D163" s="1"/>
      <c r="E163" s="1"/>
      <c r="F163" s="1"/>
      <c r="G163" s="3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D164" s="1"/>
      <c r="E164" s="1"/>
      <c r="F164" s="1"/>
      <c r="G164" s="3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D165" s="1"/>
      <c r="E165" s="1"/>
      <c r="F165" s="1"/>
      <c r="G165" s="3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D166" s="1"/>
      <c r="E166" s="1"/>
      <c r="F166" s="1"/>
      <c r="G166" s="3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D167" s="1"/>
      <c r="E167" s="1"/>
      <c r="F167" s="1"/>
      <c r="G167" s="3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D168" s="1"/>
      <c r="E168" s="1"/>
      <c r="F168" s="1"/>
      <c r="G168" s="3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D169" s="1"/>
      <c r="E169" s="1"/>
      <c r="F169" s="1"/>
      <c r="G169" s="3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D170" s="1"/>
      <c r="E170" s="1"/>
      <c r="F170" s="1"/>
      <c r="G170" s="3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D171" s="1"/>
      <c r="E171" s="1"/>
      <c r="F171" s="1"/>
      <c r="G171" s="3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D172" s="1"/>
      <c r="E172" s="1"/>
      <c r="F172" s="1"/>
      <c r="G172" s="3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D173" s="1"/>
      <c r="E173" s="1"/>
      <c r="F173" s="1"/>
      <c r="G173" s="3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D174" s="1"/>
      <c r="E174" s="1"/>
      <c r="F174" s="1"/>
      <c r="G174" s="3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D175" s="1"/>
      <c r="E175" s="1"/>
      <c r="F175" s="1"/>
      <c r="G175" s="3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D176" s="1"/>
      <c r="E176" s="1"/>
      <c r="F176" s="1"/>
      <c r="G176" s="3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D177" s="1"/>
      <c r="E177" s="1"/>
      <c r="F177" s="1"/>
      <c r="G177" s="3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D178" s="1"/>
      <c r="E178" s="1"/>
      <c r="F178" s="1"/>
      <c r="G178" s="3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D179" s="1"/>
      <c r="E179" s="1"/>
      <c r="F179" s="1"/>
      <c r="G179" s="3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D180" s="1"/>
      <c r="E180" s="1"/>
      <c r="F180" s="1"/>
      <c r="G180" s="3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D181" s="1"/>
      <c r="E181" s="1"/>
      <c r="F181" s="1"/>
      <c r="G181" s="3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D182" s="1"/>
      <c r="E182" s="1"/>
      <c r="F182" s="1"/>
      <c r="G182" s="3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D183" s="1"/>
      <c r="E183" s="1"/>
      <c r="F183" s="1"/>
      <c r="G183" s="3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D184" s="1"/>
      <c r="E184" s="1"/>
      <c r="F184" s="1"/>
      <c r="G184" s="3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D185" s="1"/>
      <c r="E185" s="1"/>
      <c r="F185" s="1"/>
      <c r="G185" s="3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D186" s="1"/>
      <c r="E186" s="1"/>
      <c r="F186" s="1"/>
      <c r="G186" s="3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D187" s="1"/>
      <c r="E187" s="1"/>
      <c r="F187" s="1"/>
      <c r="G187" s="3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D188" s="1"/>
      <c r="E188" s="1"/>
      <c r="F188" s="1"/>
      <c r="G188" s="3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D189" s="1"/>
      <c r="E189" s="1"/>
      <c r="F189" s="1"/>
      <c r="G189" s="3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D190" s="1"/>
      <c r="E190" s="1"/>
      <c r="F190" s="1"/>
      <c r="G190" s="3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D191" s="1"/>
      <c r="E191" s="1"/>
      <c r="F191" s="1"/>
      <c r="G191" s="3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D192" s="1"/>
      <c r="E192" s="1"/>
      <c r="F192" s="1"/>
      <c r="G192" s="3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D193" s="1"/>
      <c r="E193" s="1"/>
      <c r="F193" s="1"/>
      <c r="G193" s="3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D194" s="1"/>
      <c r="E194" s="1"/>
      <c r="F194" s="1"/>
      <c r="G194" s="3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D195" s="1"/>
      <c r="E195" s="1"/>
      <c r="F195" s="1"/>
      <c r="G195" s="3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D196" s="1"/>
      <c r="E196" s="1"/>
      <c r="F196" s="1"/>
      <c r="G196" s="3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D197" s="1"/>
      <c r="E197" s="1"/>
      <c r="F197" s="1"/>
      <c r="G197" s="3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D198" s="1"/>
      <c r="E198" s="1"/>
      <c r="F198" s="1"/>
      <c r="G198" s="3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D199" s="1"/>
      <c r="E199" s="1"/>
      <c r="F199" s="1"/>
      <c r="G199" s="3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D200" s="1"/>
      <c r="E200" s="1"/>
      <c r="F200" s="1"/>
      <c r="G200" s="3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D201" s="1"/>
      <c r="E201" s="1"/>
      <c r="F201" s="1"/>
      <c r="G201" s="3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D202" s="1"/>
      <c r="E202" s="1"/>
      <c r="F202" s="1"/>
      <c r="G202" s="3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D203" s="1"/>
      <c r="E203" s="1"/>
      <c r="F203" s="1"/>
      <c r="G203" s="3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D204" s="1"/>
      <c r="E204" s="1"/>
      <c r="F204" s="1"/>
      <c r="G204" s="3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D205" s="1"/>
      <c r="E205" s="1"/>
      <c r="F205" s="1"/>
      <c r="G205" s="3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D206" s="1"/>
      <c r="E206" s="1"/>
      <c r="F206" s="1"/>
      <c r="G206" s="3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D207" s="1"/>
      <c r="E207" s="1"/>
      <c r="F207" s="1"/>
      <c r="G207" s="3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D208" s="1"/>
      <c r="E208" s="1"/>
      <c r="F208" s="1"/>
      <c r="G208" s="3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D209" s="1"/>
      <c r="E209" s="1"/>
      <c r="F209" s="1"/>
      <c r="G209" s="3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D210" s="1"/>
      <c r="E210" s="1"/>
      <c r="F210" s="1"/>
      <c r="G210" s="3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D211" s="1"/>
      <c r="E211" s="1"/>
      <c r="F211" s="1"/>
      <c r="G211" s="3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D212" s="1"/>
      <c r="E212" s="1"/>
      <c r="F212" s="1"/>
      <c r="G212" s="3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D213" s="1"/>
      <c r="E213" s="1"/>
      <c r="F213" s="1"/>
      <c r="G213" s="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D214" s="1"/>
      <c r="E214" s="1"/>
      <c r="F214" s="1"/>
      <c r="G214" s="3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D215" s="1"/>
      <c r="E215" s="1"/>
      <c r="F215" s="1"/>
      <c r="G215" s="3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D216" s="1"/>
      <c r="E216" s="1"/>
      <c r="F216" s="1"/>
      <c r="G216" s="3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D217" s="1"/>
      <c r="E217" s="1"/>
      <c r="F217" s="1"/>
      <c r="G217" s="3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D218" s="1"/>
      <c r="E218" s="1"/>
      <c r="F218" s="1"/>
      <c r="G218" s="3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D219" s="1"/>
      <c r="E219" s="1"/>
      <c r="F219" s="1"/>
      <c r="G219" s="3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D220" s="1"/>
      <c r="E220" s="1"/>
      <c r="F220" s="1"/>
      <c r="G220" s="3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D221" s="1"/>
      <c r="E221" s="1"/>
      <c r="F221" s="1"/>
      <c r="G221" s="3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D222" s="1"/>
      <c r="E222" s="1"/>
      <c r="F222" s="1"/>
      <c r="G222" s="3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D223" s="1"/>
      <c r="E223" s="1"/>
      <c r="F223" s="1"/>
      <c r="G223" s="3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D224" s="1"/>
      <c r="E224" s="1"/>
      <c r="F224" s="1"/>
      <c r="G224" s="3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D225" s="1"/>
      <c r="E225" s="1"/>
      <c r="F225" s="1"/>
      <c r="G225" s="3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D226" s="1"/>
      <c r="E226" s="1"/>
      <c r="F226" s="1"/>
      <c r="G226" s="3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D227" s="1"/>
      <c r="E227" s="1"/>
      <c r="F227" s="1"/>
      <c r="G227" s="3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D228" s="1"/>
      <c r="E228" s="1"/>
      <c r="F228" s="1"/>
      <c r="G228" s="3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D229" s="1"/>
      <c r="E229" s="1"/>
      <c r="F229" s="1"/>
      <c r="G229" s="3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D230" s="1"/>
      <c r="E230" s="1"/>
      <c r="F230" s="1"/>
      <c r="G230" s="3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D231" s="1"/>
      <c r="E231" s="1"/>
      <c r="F231" s="1"/>
      <c r="G231" s="3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D232" s="1"/>
      <c r="E232" s="1"/>
      <c r="F232" s="1"/>
      <c r="G232" s="3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D233" s="1"/>
      <c r="E233" s="1"/>
      <c r="F233" s="1"/>
      <c r="G233" s="3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/>
    <row r="235" spans="1:23" ht="15.75" customHeight="1" x14ac:dyDescent="0.25"/>
    <row r="236" spans="1:23" ht="15.75" customHeight="1" x14ac:dyDescent="0.25"/>
    <row r="237" spans="1:23" ht="15.75" customHeight="1" x14ac:dyDescent="0.25"/>
    <row r="238" spans="1:23" ht="15.75" customHeight="1" x14ac:dyDescent="0.25"/>
    <row r="239" spans="1:23" ht="15.75" customHeight="1" x14ac:dyDescent="0.25"/>
    <row r="240" spans="1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autoFilter ref="A11:G49"/>
  <mergeCells count="14">
    <mergeCell ref="A13:A17"/>
    <mergeCell ref="A37:A39"/>
    <mergeCell ref="A40:A42"/>
    <mergeCell ref="A44:A49"/>
    <mergeCell ref="A18:A20"/>
    <mergeCell ref="A21:A23"/>
    <mergeCell ref="A24:A31"/>
    <mergeCell ref="A32:A33"/>
    <mergeCell ref="A34:A36"/>
    <mergeCell ref="A8:B8"/>
    <mergeCell ref="C8:F8"/>
    <mergeCell ref="A9:B9"/>
    <mergeCell ref="C9:F9"/>
    <mergeCell ref="E11:F11"/>
  </mergeCells>
  <conditionalFormatting sqref="B13">
    <cfRule type="expression" dxfId="8" priority="27">
      <formula>#REF!&gt;80</formula>
    </cfRule>
  </conditionalFormatting>
  <conditionalFormatting sqref="B14:B15 F20:F49">
    <cfRule type="expression" dxfId="7" priority="23">
      <formula>#REF!&gt;80</formula>
    </cfRule>
  </conditionalFormatting>
  <conditionalFormatting sqref="B18:B19">
    <cfRule type="expression" dxfId="6" priority="20">
      <formula>#REF!&gt;80</formula>
    </cfRule>
  </conditionalFormatting>
  <conditionalFormatting sqref="B21:B22">
    <cfRule type="expression" dxfId="5" priority="17">
      <formula>#REF!&gt;80</formula>
    </cfRule>
  </conditionalFormatting>
  <conditionalFormatting sqref="B24:B30">
    <cfRule type="expression" dxfId="4" priority="14">
      <formula>#REF!&gt;80</formula>
    </cfRule>
  </conditionalFormatting>
  <conditionalFormatting sqref="B32:B38">
    <cfRule type="expression" dxfId="3" priority="8">
      <formula>#REF!&gt;80</formula>
    </cfRule>
  </conditionalFormatting>
  <conditionalFormatting sqref="B43:B44">
    <cfRule type="expression" dxfId="2" priority="2">
      <formula>#REF!&gt;80</formula>
    </cfRule>
  </conditionalFormatting>
  <conditionalFormatting sqref="E20:E21">
    <cfRule type="expression" dxfId="1" priority="15">
      <formula>#REF!&gt;80</formula>
    </cfRule>
  </conditionalFormatting>
  <conditionalFormatting sqref="E13:F19">
    <cfRule type="expression" dxfId="0" priority="18">
      <formula>#REF!&gt;80</formula>
    </cfRule>
  </conditionalFormatting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workbookViewId="0"/>
  </sheetViews>
  <sheetFormatPr baseColWidth="10" defaultColWidth="14.42578125" defaultRowHeight="15" customHeight="1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  <col min="7" max="26" width="10" customWidth="1"/>
  </cols>
  <sheetData>
    <row r="1" spans="2:6" ht="30" customHeight="1" x14ac:dyDescent="0.25">
      <c r="B1" s="5" t="s">
        <v>12</v>
      </c>
      <c r="C1" s="5"/>
      <c r="D1" s="6"/>
      <c r="E1" s="6"/>
      <c r="F1" s="6"/>
    </row>
    <row r="2" spans="2:6" x14ac:dyDescent="0.25">
      <c r="B2" s="5" t="s">
        <v>13</v>
      </c>
      <c r="C2" s="5"/>
      <c r="D2" s="6"/>
      <c r="E2" s="6"/>
      <c r="F2" s="6"/>
    </row>
    <row r="3" spans="2:6" x14ac:dyDescent="0.25">
      <c r="B3" s="7"/>
      <c r="C3" s="7"/>
      <c r="D3" s="8"/>
      <c r="E3" s="8"/>
      <c r="F3" s="8"/>
    </row>
    <row r="4" spans="2:6" ht="45" customHeight="1" x14ac:dyDescent="0.25">
      <c r="B4" s="7" t="s">
        <v>14</v>
      </c>
      <c r="C4" s="7"/>
      <c r="D4" s="8"/>
      <c r="E4" s="8"/>
      <c r="F4" s="8"/>
    </row>
    <row r="5" spans="2:6" x14ac:dyDescent="0.25">
      <c r="B5" s="7"/>
      <c r="C5" s="7"/>
      <c r="D5" s="8"/>
      <c r="E5" s="8"/>
      <c r="F5" s="8"/>
    </row>
    <row r="6" spans="2:6" ht="30" customHeight="1" x14ac:dyDescent="0.25">
      <c r="B6" s="5" t="s">
        <v>15</v>
      </c>
      <c r="C6" s="5"/>
      <c r="D6" s="6"/>
      <c r="E6" s="6" t="s">
        <v>16</v>
      </c>
      <c r="F6" s="6" t="s">
        <v>17</v>
      </c>
    </row>
    <row r="7" spans="2:6" ht="15.75" customHeight="1" x14ac:dyDescent="0.25">
      <c r="B7" s="7"/>
      <c r="C7" s="7"/>
      <c r="D7" s="8"/>
      <c r="E7" s="8"/>
      <c r="F7" s="8"/>
    </row>
    <row r="8" spans="2:6" ht="30" customHeight="1" x14ac:dyDescent="0.25">
      <c r="B8" s="9" t="s">
        <v>18</v>
      </c>
      <c r="C8" s="10"/>
      <c r="D8" s="11"/>
      <c r="E8" s="11">
        <v>6</v>
      </c>
      <c r="F8" s="12"/>
    </row>
    <row r="9" spans="2:6" ht="15.75" customHeight="1" x14ac:dyDescent="0.25">
      <c r="B9" s="13"/>
      <c r="C9" s="14"/>
      <c r="D9" s="15"/>
      <c r="E9" s="16" t="s">
        <v>19</v>
      </c>
      <c r="F9" s="17" t="s">
        <v>20</v>
      </c>
    </row>
    <row r="10" spans="2:6" x14ac:dyDescent="0.25">
      <c r="B10" s="7"/>
      <c r="C10" s="7"/>
      <c r="D10" s="8"/>
      <c r="E10" s="8"/>
      <c r="F10" s="8"/>
    </row>
    <row r="11" spans="2:6" x14ac:dyDescent="0.25">
      <c r="B11" s="7"/>
      <c r="C11" s="7"/>
      <c r="D11" s="8"/>
      <c r="E11" s="8"/>
      <c r="F11" s="8"/>
    </row>
    <row r="12" spans="2:6" x14ac:dyDescent="0.25">
      <c r="B12" s="5" t="s">
        <v>21</v>
      </c>
      <c r="C12" s="5"/>
      <c r="D12" s="6"/>
      <c r="E12" s="6"/>
      <c r="F12" s="6"/>
    </row>
    <row r="13" spans="2:6" ht="15.75" customHeight="1" x14ac:dyDescent="0.25">
      <c r="B13" s="7"/>
      <c r="C13" s="7"/>
      <c r="D13" s="8"/>
      <c r="E13" s="8"/>
      <c r="F13" s="8"/>
    </row>
    <row r="14" spans="2:6" ht="45.75" customHeight="1" x14ac:dyDescent="0.25">
      <c r="B14" s="18" t="s">
        <v>22</v>
      </c>
      <c r="C14" s="19"/>
      <c r="D14" s="20"/>
      <c r="E14" s="20">
        <v>6</v>
      </c>
      <c r="F14" s="21" t="s">
        <v>20</v>
      </c>
    </row>
    <row r="15" spans="2:6" x14ac:dyDescent="0.25">
      <c r="B15" s="7"/>
      <c r="C15" s="7"/>
      <c r="D15" s="8"/>
      <c r="E15" s="8"/>
      <c r="F15" s="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GTH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Metro</cp:lastModifiedBy>
  <dcterms:created xsi:type="dcterms:W3CDTF">2020-01-17T12:56:35Z</dcterms:created>
  <dcterms:modified xsi:type="dcterms:W3CDTF">2025-01-29T21:40:16Z</dcterms:modified>
</cp:coreProperties>
</file>